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onqui.sharepoint.com/sites/EMPRENDIMIENTO2026/Shared Documents/FONQUITO 2026/Quito Dinámico 2026/2. Postulaciones/Formatos/"/>
    </mc:Choice>
  </mc:AlternateContent>
  <xr:revisionPtr revIDLastSave="221" documentId="13_ncr:1_{EACBB5C3-A91F-4BAC-BE61-2650B686EAEC}" xr6:coauthVersionLast="47" xr6:coauthVersionMax="47" xr10:uidLastSave="{89EE9C3A-C605-46EA-BC8B-49D0011BFD45}"/>
  <bookViews>
    <workbookView xWindow="-110" yWindow="-110" windowWidth="19420" windowHeight="10300" tabRatio="778" xr2:uid="{3C73D50D-D62C-4216-8FAF-7DE60573DAF7}"/>
  </bookViews>
  <sheets>
    <sheet name="Cronograma de inversión " sheetId="2" r:id="rId1"/>
    <sheet name="Listas Costos y Gastos " sheetId="4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2" l="1"/>
  <c r="C8" i="2" s="1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11" i="2"/>
  <c r="H20" i="2" l="1"/>
  <c r="H12" i="2"/>
  <c r="H27" i="2"/>
  <c r="H19" i="2"/>
  <c r="H28" i="2"/>
  <c r="H29" i="2"/>
  <c r="H21" i="2"/>
  <c r="H25" i="2"/>
  <c r="H17" i="2"/>
  <c r="H24" i="2"/>
  <c r="H16" i="2"/>
  <c r="H11" i="2"/>
  <c r="H23" i="2"/>
  <c r="H15" i="2"/>
  <c r="H26" i="2"/>
  <c r="H18" i="2"/>
  <c r="H30" i="2"/>
  <c r="H22" i="2"/>
  <c r="H14" i="2"/>
  <c r="H13" i="2"/>
  <c r="E31" i="2"/>
  <c r="G31" i="2"/>
  <c r="J31" i="2" l="1"/>
  <c r="H31" i="2"/>
</calcChain>
</file>

<file path=xl/sharedStrings.xml><?xml version="1.0" encoding="utf-8"?>
<sst xmlns="http://schemas.openxmlformats.org/spreadsheetml/2006/main" count="60" uniqueCount="58">
  <si>
    <t>Puesta en marcha- persona jurídica</t>
  </si>
  <si>
    <t>Adquisición de equipamiento imprescindible para el desarrollo del emprendimiento.</t>
  </si>
  <si>
    <t>TOTAL INVERSIÓN</t>
  </si>
  <si>
    <t>FIRMA</t>
  </si>
  <si>
    <t>Nombre Representante</t>
  </si>
  <si>
    <t>RUC Emprendimiento</t>
  </si>
  <si>
    <t>Actividades financiables</t>
  </si>
  <si>
    <t>Tipo de costos y gastos</t>
  </si>
  <si>
    <t>Unidades</t>
  </si>
  <si>
    <t>Etapa</t>
  </si>
  <si>
    <t>Monto máximo</t>
  </si>
  <si>
    <t>Contratación de servicios de expertos o profesionales relacionados directamente al fortalecimiento del producto o servicio propuesto, que no sean integrantes del equipo.</t>
  </si>
  <si>
    <t xml:space="preserve">Materia Prima </t>
  </si>
  <si>
    <t>Puesta en marcha- persona natural</t>
  </si>
  <si>
    <t xml:space="preserve">Mano de Obra </t>
  </si>
  <si>
    <t>Equipos</t>
  </si>
  <si>
    <t xml:space="preserve">Suministros y servicios de produccion </t>
  </si>
  <si>
    <t>Materiales, insumos y/o reactivos necesarios para la ejecución del proyecto.</t>
  </si>
  <si>
    <t xml:space="preserve">Gastos de Administracion y Ventas </t>
  </si>
  <si>
    <t>Kit</t>
  </si>
  <si>
    <t>Productos tecnológicos y/o servicios asociados a la ejecución del proyecto.</t>
  </si>
  <si>
    <t xml:space="preserve">Personal Administrativo </t>
  </si>
  <si>
    <t xml:space="preserve">Personal Ventas </t>
  </si>
  <si>
    <t>Licencias</t>
  </si>
  <si>
    <t>Certificaciones ante las entidades reguladoras (notificación sanitaria, registro de marca, patente, entre otros)</t>
  </si>
  <si>
    <t>Meses</t>
  </si>
  <si>
    <t>Actividades de gestión de marca, difusión y empaquetamiento comercial del producto y/o servico resultante en la ejecución del proyecto, tales como: diseño de envase, diseño de marca, fabricación de muestras, entre otros.</t>
  </si>
  <si>
    <t>X</t>
  </si>
  <si>
    <t>Adecuaciones de infraestructura necesarias para la implementación del emprendimiento o para la obtención de los permisos de funcionamiento.</t>
  </si>
  <si>
    <t>Otros gastos relacionados con la ejecución del proyecto considerados como necesarios de acuerdo con el informe de justificación presentado por el emprendedor y aprobado por ConQuito</t>
  </si>
  <si>
    <t>ACTIVIDADES FINANCIABLES</t>
  </si>
  <si>
    <t>PRODUCTO/SERVICIO A INVERTIR</t>
  </si>
  <si>
    <t>UNIDAD</t>
  </si>
  <si>
    <t>MES 1</t>
  </si>
  <si>
    <t>MES 2</t>
  </si>
  <si>
    <t>MES 3</t>
  </si>
  <si>
    <t>MES 4</t>
  </si>
  <si>
    <t>MES 5</t>
  </si>
  <si>
    <t>MES 6</t>
  </si>
  <si>
    <t>Producto</t>
  </si>
  <si>
    <t>Servicio</t>
  </si>
  <si>
    <t>Materiales/insumos</t>
  </si>
  <si>
    <t>VALOR TOTAL ($)</t>
  </si>
  <si>
    <t>IVA</t>
  </si>
  <si>
    <t>IVA (%)</t>
  </si>
  <si>
    <t>SUBTOTAL ($)</t>
  </si>
  <si>
    <t>SUBTOTAL IVA ($)</t>
  </si>
  <si>
    <t>APORTE DEL FONQUITO</t>
  </si>
  <si>
    <t>APORTE DEL EMPRENDEDOR</t>
  </si>
  <si>
    <t>CRONOGRAMA DE EJECUCIÓN</t>
  </si>
  <si>
    <t>DISTRIBUCIÓN DE APORTES ($)</t>
  </si>
  <si>
    <t>NOMBRE DEL EMPRENDIMIENTO</t>
  </si>
  <si>
    <t>Consolidación - persona jurídica</t>
  </si>
  <si>
    <t>CAPITAL SEMILLA SOLICITADO</t>
  </si>
  <si>
    <t>CRONOGRAMA DE INVERSIÓN</t>
  </si>
  <si>
    <t>RAZÓN SOCIAL</t>
  </si>
  <si>
    <r>
      <t xml:space="preserve">ETAPA DEL EMPRENDIMIENTO 
</t>
    </r>
    <r>
      <rPr>
        <sz val="11"/>
        <color rgb="FF002060"/>
        <rFont val="Calibri Light"/>
        <family val="2"/>
        <scheme val="major"/>
      </rPr>
      <t>(Seleccione la etapa)</t>
    </r>
  </si>
  <si>
    <t xml:space="preserve">Adquisición de equipamiento imprescindible para el desarrollo del emprendimiento, que no supere el 40% del capital semilla entregado.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</si>
</sst>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$&quot;* #,##0.00_ ;_ &quot;$&quot;* \-#,##0.00_ ;_ &quot;$&quot;* &quot;-&quot;??_ ;_ @_ "/>
    <numFmt numFmtId="164" formatCode="&quot;$&quot;#,##0.00"/>
    <numFmt numFmtId="165" formatCode="_ [$$-300A]* #,##0.00_ ;_ [$$-300A]* \-#,##0.00_ ;_ [$$-300A]* &quot;-&quot;??_ ;_ @_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00206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rgb="FF002060"/>
      <name val="Calibri Light"/>
      <family val="2"/>
      <scheme val="major"/>
    </font>
    <font>
      <sz val="14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rgb="FFFFFFFF"/>
      <name val="Calibri Light"/>
      <family val="2"/>
      <scheme val="major"/>
    </font>
    <font>
      <b/>
      <sz val="11"/>
      <color rgb="FF00206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9" fontId="0" fillId="0" borderId="1" xfId="0" applyNumberFormat="1" applyBorder="1"/>
    <xf numFmtId="44" fontId="0" fillId="0" borderId="1" xfId="1" applyFon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164" fontId="11" fillId="0" borderId="1" xfId="0" applyNumberFormat="1" applyFont="1" applyBorder="1" applyAlignment="1">
      <alignment horizontal="center" vertical="center"/>
    </xf>
    <xf numFmtId="44" fontId="11" fillId="0" borderId="1" xfId="1" applyFont="1" applyBorder="1" applyAlignment="1">
      <alignment horizontal="center" vertical="center"/>
    </xf>
    <xf numFmtId="44" fontId="11" fillId="2" borderId="1" xfId="1" applyFont="1" applyFill="1" applyBorder="1" applyAlignment="1">
      <alignment horizontal="center" vertical="center" wrapText="1"/>
    </xf>
    <xf numFmtId="44" fontId="11" fillId="0" borderId="1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127000</xdr:rowOff>
    </xdr:from>
    <xdr:to>
      <xdr:col>2</xdr:col>
      <xdr:colOff>264138</xdr:colOff>
      <xdr:row>3</xdr:row>
      <xdr:rowOff>80108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0FDF73-4964-01F9-9BA9-3C2CD0116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00"/>
          <a:ext cx="3136292" cy="62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CBBAB-768B-4371-8545-BB8561350F55}">
  <sheetPr codeName="Hoja1"/>
  <dimension ref="A1:R40"/>
  <sheetViews>
    <sheetView tabSelected="1" zoomScaleNormal="100" workbookViewId="0">
      <selection activeCell="B17" sqref="B17"/>
    </sheetView>
  </sheetViews>
  <sheetFormatPr baseColWidth="10" defaultColWidth="9.1796875" defaultRowHeight="14.5" x14ac:dyDescent="0.35"/>
  <cols>
    <col min="1" max="1" width="3.1796875" style="16" customWidth="1"/>
    <col min="2" max="2" width="37.90625" style="16" customWidth="1"/>
    <col min="3" max="3" width="49.08984375" style="16" customWidth="1"/>
    <col min="4" max="4" width="14" style="16" customWidth="1"/>
    <col min="5" max="5" width="14.26953125" style="16" customWidth="1"/>
    <col min="6" max="6" width="12.7265625" style="50" customWidth="1"/>
    <col min="7" max="7" width="11.7265625" style="50" bestFit="1" customWidth="1"/>
    <col min="8" max="8" width="18.08984375" style="50" bestFit="1" customWidth="1"/>
    <col min="9" max="9" width="19" style="50" customWidth="1"/>
    <col min="10" max="10" width="23.453125" style="50" bestFit="1" customWidth="1"/>
    <col min="11" max="16" width="10.7265625" style="16" customWidth="1"/>
    <col min="17" max="17" width="9.1796875" style="16"/>
    <col min="18" max="18" width="11.54296875" style="16" bestFit="1" customWidth="1"/>
    <col min="19" max="16384" width="9.1796875" style="16"/>
  </cols>
  <sheetData>
    <row r="1" spans="1:18" ht="18" customHeight="1" x14ac:dyDescent="0.35">
      <c r="A1" s="14" t="s">
        <v>54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8" ht="18" customHeight="1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8" ht="18" customHeight="1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8" ht="22" customHeight="1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8" ht="36.5" customHeight="1" x14ac:dyDescent="0.35">
      <c r="A5" s="17" t="s">
        <v>55</v>
      </c>
      <c r="B5" s="17"/>
      <c r="C5" s="18"/>
      <c r="D5" s="19"/>
      <c r="E5" s="19"/>
      <c r="F5" s="20"/>
      <c r="G5" s="20"/>
      <c r="H5" s="20"/>
      <c r="I5" s="20"/>
      <c r="J5" s="20"/>
    </row>
    <row r="6" spans="1:18" ht="29" customHeight="1" x14ac:dyDescent="0.35">
      <c r="A6" s="17" t="s">
        <v>51</v>
      </c>
      <c r="B6" s="17"/>
      <c r="C6" s="18"/>
      <c r="D6" s="19"/>
      <c r="E6" s="19"/>
      <c r="F6" s="20"/>
      <c r="G6" s="20"/>
      <c r="H6" s="20"/>
      <c r="I6" s="20"/>
      <c r="J6" s="20"/>
      <c r="R6" s="21"/>
    </row>
    <row r="7" spans="1:18" ht="34" customHeight="1" x14ac:dyDescent="0.35">
      <c r="A7" s="22" t="s">
        <v>56</v>
      </c>
      <c r="B7" s="17"/>
      <c r="C7" s="18" t="s">
        <v>0</v>
      </c>
      <c r="D7" s="19"/>
      <c r="E7" s="19"/>
      <c r="F7" s="20"/>
      <c r="G7" s="20"/>
      <c r="H7" s="16"/>
      <c r="I7" s="20"/>
      <c r="J7" s="20"/>
      <c r="K7" s="23"/>
      <c r="L7" s="23"/>
      <c r="M7" s="23"/>
      <c r="N7" s="23"/>
      <c r="O7" s="23"/>
      <c r="P7" s="23"/>
    </row>
    <row r="8" spans="1:18" ht="28.15" customHeight="1" x14ac:dyDescent="0.35">
      <c r="A8" s="17" t="s">
        <v>53</v>
      </c>
      <c r="B8" s="17"/>
      <c r="C8" s="24">
        <f>I31</f>
        <v>0</v>
      </c>
      <c r="D8" s="19"/>
      <c r="E8" s="19"/>
      <c r="F8" s="20"/>
      <c r="G8" s="20"/>
      <c r="H8" s="20"/>
      <c r="I8" s="20"/>
      <c r="J8" s="20"/>
      <c r="K8" s="23"/>
      <c r="L8" s="23"/>
      <c r="M8" s="23"/>
      <c r="N8" s="23"/>
      <c r="O8" s="23"/>
      <c r="P8" s="23"/>
    </row>
    <row r="9" spans="1:18" ht="30" customHeight="1" x14ac:dyDescent="0.35">
      <c r="A9" s="23"/>
      <c r="B9" s="23"/>
      <c r="C9" s="19"/>
      <c r="D9" s="19"/>
      <c r="E9" s="19"/>
      <c r="F9" s="20"/>
      <c r="G9" s="20"/>
      <c r="H9" s="20"/>
      <c r="I9" s="25" t="s">
        <v>50</v>
      </c>
      <c r="J9" s="25"/>
      <c r="K9" s="25" t="s">
        <v>49</v>
      </c>
      <c r="L9" s="25"/>
      <c r="M9" s="25"/>
      <c r="N9" s="25"/>
      <c r="O9" s="25"/>
      <c r="P9" s="25"/>
      <c r="Q9" s="26"/>
      <c r="R9" s="27"/>
    </row>
    <row r="10" spans="1:18" ht="30" customHeight="1" x14ac:dyDescent="0.35">
      <c r="B10" s="28" t="s">
        <v>30</v>
      </c>
      <c r="C10" s="29" t="s">
        <v>31</v>
      </c>
      <c r="D10" s="30" t="s">
        <v>32</v>
      </c>
      <c r="E10" s="28" t="s">
        <v>45</v>
      </c>
      <c r="F10" s="30" t="s">
        <v>44</v>
      </c>
      <c r="G10" s="28" t="s">
        <v>46</v>
      </c>
      <c r="H10" s="28" t="s">
        <v>42</v>
      </c>
      <c r="I10" s="31" t="s">
        <v>47</v>
      </c>
      <c r="J10" s="28" t="s">
        <v>48</v>
      </c>
      <c r="K10" s="30" t="s">
        <v>33</v>
      </c>
      <c r="L10" s="30" t="s">
        <v>34</v>
      </c>
      <c r="M10" s="30" t="s">
        <v>35</v>
      </c>
      <c r="N10" s="30" t="s">
        <v>36</v>
      </c>
      <c r="O10" s="30" t="s">
        <v>37</v>
      </c>
      <c r="P10" s="30" t="s">
        <v>38</v>
      </c>
      <c r="Q10" s="26"/>
    </row>
    <row r="11" spans="1:18" ht="30" customHeight="1" x14ac:dyDescent="0.35">
      <c r="A11" s="32">
        <v>1</v>
      </c>
      <c r="B11" s="53" t="s">
        <v>1</v>
      </c>
      <c r="C11" s="33"/>
      <c r="D11" s="33"/>
      <c r="E11" s="34">
        <v>500</v>
      </c>
      <c r="F11" s="35">
        <v>0.15</v>
      </c>
      <c r="G11" s="36">
        <f>F11*E11</f>
        <v>75</v>
      </c>
      <c r="H11" s="36">
        <f>G11+E11</f>
        <v>575</v>
      </c>
      <c r="I11" s="37">
        <v>0</v>
      </c>
      <c r="J11" s="36">
        <v>0</v>
      </c>
      <c r="K11" s="32"/>
      <c r="L11" s="32"/>
      <c r="M11" s="32"/>
      <c r="N11" s="32"/>
      <c r="O11" s="32"/>
      <c r="P11" s="32"/>
      <c r="Q11" s="26"/>
    </row>
    <row r="12" spans="1:18" ht="30" customHeight="1" x14ac:dyDescent="0.35">
      <c r="A12" s="32">
        <v>2</v>
      </c>
      <c r="B12" s="53"/>
      <c r="C12" s="33"/>
      <c r="D12" s="33"/>
      <c r="E12" s="34"/>
      <c r="F12" s="35"/>
      <c r="G12" s="36">
        <f t="shared" ref="G12:G30" si="0">F12*E12</f>
        <v>0</v>
      </c>
      <c r="H12" s="36">
        <f t="shared" ref="H12:H30" si="1">G12+E12</f>
        <v>0</v>
      </c>
      <c r="I12" s="37">
        <v>0</v>
      </c>
      <c r="J12" s="36">
        <v>0</v>
      </c>
      <c r="K12" s="32"/>
      <c r="L12" s="32"/>
      <c r="M12" s="32"/>
      <c r="N12" s="32"/>
      <c r="O12" s="32"/>
      <c r="P12" s="32"/>
      <c r="Q12" s="26"/>
    </row>
    <row r="13" spans="1:18" ht="30" customHeight="1" x14ac:dyDescent="0.35">
      <c r="A13" s="32">
        <v>3</v>
      </c>
      <c r="B13" s="53"/>
      <c r="C13" s="33"/>
      <c r="D13" s="33"/>
      <c r="E13" s="34"/>
      <c r="F13" s="35"/>
      <c r="G13" s="36">
        <f t="shared" si="0"/>
        <v>0</v>
      </c>
      <c r="H13" s="36">
        <f t="shared" si="1"/>
        <v>0</v>
      </c>
      <c r="I13" s="37">
        <v>0</v>
      </c>
      <c r="J13" s="36">
        <v>0</v>
      </c>
      <c r="K13" s="32"/>
      <c r="L13" s="32"/>
      <c r="M13" s="32"/>
      <c r="N13" s="32"/>
      <c r="O13" s="32"/>
      <c r="P13" s="32"/>
      <c r="Q13" s="26"/>
    </row>
    <row r="14" spans="1:18" ht="30" customHeight="1" x14ac:dyDescent="0.35">
      <c r="A14" s="32">
        <v>4</v>
      </c>
      <c r="B14" s="53"/>
      <c r="C14" s="33"/>
      <c r="D14" s="33"/>
      <c r="E14" s="34"/>
      <c r="F14" s="35"/>
      <c r="G14" s="36">
        <f t="shared" si="0"/>
        <v>0</v>
      </c>
      <c r="H14" s="36">
        <f t="shared" si="1"/>
        <v>0</v>
      </c>
      <c r="I14" s="37">
        <v>0</v>
      </c>
      <c r="J14" s="36">
        <v>0</v>
      </c>
      <c r="K14" s="32"/>
      <c r="L14" s="32"/>
      <c r="M14" s="32"/>
      <c r="N14" s="32"/>
      <c r="O14" s="32"/>
      <c r="P14" s="32"/>
      <c r="Q14" s="26"/>
    </row>
    <row r="15" spans="1:18" ht="30" customHeight="1" x14ac:dyDescent="0.35">
      <c r="A15" s="32">
        <v>5</v>
      </c>
      <c r="B15" s="53"/>
      <c r="C15" s="33"/>
      <c r="D15" s="33"/>
      <c r="E15" s="34"/>
      <c r="F15" s="35"/>
      <c r="G15" s="36">
        <f t="shared" si="0"/>
        <v>0</v>
      </c>
      <c r="H15" s="36">
        <f t="shared" si="1"/>
        <v>0</v>
      </c>
      <c r="I15" s="37">
        <v>0</v>
      </c>
      <c r="J15" s="36">
        <v>0</v>
      </c>
      <c r="K15" s="32"/>
      <c r="L15" s="32"/>
      <c r="M15" s="32"/>
      <c r="N15" s="32"/>
      <c r="O15" s="32"/>
      <c r="P15" s="32"/>
      <c r="Q15" s="26"/>
    </row>
    <row r="16" spans="1:18" ht="30" customHeight="1" x14ac:dyDescent="0.35">
      <c r="A16" s="32">
        <v>6</v>
      </c>
      <c r="B16" s="53"/>
      <c r="C16" s="33"/>
      <c r="D16" s="33"/>
      <c r="E16" s="34"/>
      <c r="F16" s="35"/>
      <c r="G16" s="36">
        <f t="shared" si="0"/>
        <v>0</v>
      </c>
      <c r="H16" s="36">
        <f t="shared" si="1"/>
        <v>0</v>
      </c>
      <c r="I16" s="37">
        <v>0</v>
      </c>
      <c r="J16" s="36">
        <v>0</v>
      </c>
      <c r="K16" s="32"/>
      <c r="L16" s="32"/>
      <c r="M16" s="32"/>
      <c r="N16" s="32"/>
      <c r="O16" s="32"/>
      <c r="P16" s="32"/>
      <c r="Q16" s="26"/>
    </row>
    <row r="17" spans="1:17" ht="30" customHeight="1" x14ac:dyDescent="0.35">
      <c r="A17" s="32">
        <v>7</v>
      </c>
      <c r="B17" s="53"/>
      <c r="C17" s="33"/>
      <c r="D17" s="33"/>
      <c r="E17" s="34"/>
      <c r="F17" s="35"/>
      <c r="G17" s="36">
        <f t="shared" si="0"/>
        <v>0</v>
      </c>
      <c r="H17" s="36">
        <f t="shared" si="1"/>
        <v>0</v>
      </c>
      <c r="I17" s="37">
        <v>0</v>
      </c>
      <c r="J17" s="36">
        <v>0</v>
      </c>
      <c r="K17" s="32"/>
      <c r="L17" s="32"/>
      <c r="M17" s="32"/>
      <c r="N17" s="32"/>
      <c r="O17" s="32"/>
      <c r="P17" s="32"/>
      <c r="Q17" s="26"/>
    </row>
    <row r="18" spans="1:17" ht="30" customHeight="1" x14ac:dyDescent="0.35">
      <c r="A18" s="32">
        <v>8</v>
      </c>
      <c r="B18" s="53"/>
      <c r="C18" s="33"/>
      <c r="D18" s="33"/>
      <c r="E18" s="34"/>
      <c r="F18" s="35"/>
      <c r="G18" s="36">
        <f t="shared" si="0"/>
        <v>0</v>
      </c>
      <c r="H18" s="36">
        <f t="shared" si="1"/>
        <v>0</v>
      </c>
      <c r="I18" s="37">
        <v>0</v>
      </c>
      <c r="J18" s="36">
        <v>0</v>
      </c>
      <c r="K18" s="32"/>
      <c r="L18" s="32"/>
      <c r="M18" s="32"/>
      <c r="N18" s="32"/>
      <c r="O18" s="32"/>
      <c r="P18" s="32"/>
      <c r="Q18" s="26"/>
    </row>
    <row r="19" spans="1:17" ht="30" customHeight="1" x14ac:dyDescent="0.35">
      <c r="A19" s="32">
        <v>9</v>
      </c>
      <c r="B19" s="53"/>
      <c r="C19" s="33"/>
      <c r="D19" s="33"/>
      <c r="E19" s="34"/>
      <c r="F19" s="35"/>
      <c r="G19" s="36">
        <f t="shared" si="0"/>
        <v>0</v>
      </c>
      <c r="H19" s="36">
        <f t="shared" si="1"/>
        <v>0</v>
      </c>
      <c r="I19" s="37">
        <v>0</v>
      </c>
      <c r="J19" s="36">
        <v>0</v>
      </c>
      <c r="K19" s="32"/>
      <c r="L19" s="32"/>
      <c r="M19" s="32"/>
      <c r="N19" s="32"/>
      <c r="O19" s="32"/>
      <c r="P19" s="32"/>
      <c r="Q19" s="26"/>
    </row>
    <row r="20" spans="1:17" ht="30" customHeight="1" x14ac:dyDescent="0.35">
      <c r="A20" s="32">
        <v>10</v>
      </c>
      <c r="B20" s="53"/>
      <c r="C20" s="33"/>
      <c r="D20" s="33"/>
      <c r="E20" s="34"/>
      <c r="F20" s="35"/>
      <c r="G20" s="36">
        <f t="shared" si="0"/>
        <v>0</v>
      </c>
      <c r="H20" s="36">
        <f t="shared" si="1"/>
        <v>0</v>
      </c>
      <c r="I20" s="37">
        <v>0</v>
      </c>
      <c r="J20" s="36">
        <v>0</v>
      </c>
      <c r="K20" s="32"/>
      <c r="L20" s="32"/>
      <c r="M20" s="32"/>
      <c r="N20" s="32"/>
      <c r="O20" s="32"/>
      <c r="P20" s="32"/>
      <c r="Q20" s="26"/>
    </row>
    <row r="21" spans="1:17" ht="30" customHeight="1" x14ac:dyDescent="0.35">
      <c r="A21" s="32">
        <v>11</v>
      </c>
      <c r="B21" s="53"/>
      <c r="C21" s="33"/>
      <c r="D21" s="33"/>
      <c r="E21" s="34"/>
      <c r="F21" s="35"/>
      <c r="G21" s="36">
        <f t="shared" si="0"/>
        <v>0</v>
      </c>
      <c r="H21" s="36">
        <f t="shared" si="1"/>
        <v>0</v>
      </c>
      <c r="I21" s="37">
        <v>0</v>
      </c>
      <c r="J21" s="36">
        <v>0</v>
      </c>
      <c r="K21" s="32"/>
      <c r="L21" s="32"/>
      <c r="M21" s="32"/>
      <c r="N21" s="32"/>
      <c r="O21" s="32"/>
      <c r="P21" s="32"/>
      <c r="Q21" s="26"/>
    </row>
    <row r="22" spans="1:17" ht="30" customHeight="1" x14ac:dyDescent="0.35">
      <c r="A22" s="32">
        <v>12</v>
      </c>
      <c r="B22" s="53"/>
      <c r="C22" s="33"/>
      <c r="D22" s="33"/>
      <c r="E22" s="34"/>
      <c r="F22" s="35"/>
      <c r="G22" s="36">
        <f t="shared" si="0"/>
        <v>0</v>
      </c>
      <c r="H22" s="36">
        <f t="shared" si="1"/>
        <v>0</v>
      </c>
      <c r="I22" s="37">
        <v>0</v>
      </c>
      <c r="J22" s="36">
        <v>0</v>
      </c>
      <c r="K22" s="32"/>
      <c r="L22" s="32"/>
      <c r="M22" s="32"/>
      <c r="N22" s="32"/>
      <c r="O22" s="32"/>
      <c r="P22" s="32"/>
      <c r="Q22" s="26"/>
    </row>
    <row r="23" spans="1:17" ht="30" customHeight="1" x14ac:dyDescent="0.35">
      <c r="A23" s="32">
        <v>13</v>
      </c>
      <c r="B23" s="53"/>
      <c r="C23" s="33"/>
      <c r="D23" s="33"/>
      <c r="E23" s="34"/>
      <c r="F23" s="35"/>
      <c r="G23" s="36">
        <f t="shared" si="0"/>
        <v>0</v>
      </c>
      <c r="H23" s="36">
        <f t="shared" si="1"/>
        <v>0</v>
      </c>
      <c r="I23" s="37">
        <v>0</v>
      </c>
      <c r="J23" s="36">
        <v>0</v>
      </c>
      <c r="K23" s="32"/>
      <c r="L23" s="32"/>
      <c r="M23" s="32"/>
      <c r="N23" s="32"/>
      <c r="O23" s="32"/>
      <c r="P23" s="32"/>
      <c r="Q23" s="26"/>
    </row>
    <row r="24" spans="1:17" ht="30" customHeight="1" x14ac:dyDescent="0.35">
      <c r="A24" s="32">
        <v>14</v>
      </c>
      <c r="B24" s="53"/>
      <c r="C24" s="33"/>
      <c r="D24" s="33"/>
      <c r="E24" s="34"/>
      <c r="F24" s="35"/>
      <c r="G24" s="36">
        <f t="shared" si="0"/>
        <v>0</v>
      </c>
      <c r="H24" s="36">
        <f t="shared" si="1"/>
        <v>0</v>
      </c>
      <c r="I24" s="37">
        <v>0</v>
      </c>
      <c r="J24" s="36">
        <v>0</v>
      </c>
      <c r="K24" s="32"/>
      <c r="L24" s="32"/>
      <c r="M24" s="32"/>
      <c r="N24" s="32"/>
      <c r="O24" s="32"/>
      <c r="P24" s="32"/>
      <c r="Q24" s="26"/>
    </row>
    <row r="25" spans="1:17" ht="30" customHeight="1" x14ac:dyDescent="0.35">
      <c r="A25" s="32">
        <v>15</v>
      </c>
      <c r="B25" s="53"/>
      <c r="C25" s="33"/>
      <c r="D25" s="33"/>
      <c r="E25" s="34"/>
      <c r="F25" s="35"/>
      <c r="G25" s="36">
        <f t="shared" si="0"/>
        <v>0</v>
      </c>
      <c r="H25" s="36">
        <f t="shared" si="1"/>
        <v>0</v>
      </c>
      <c r="I25" s="37">
        <v>0</v>
      </c>
      <c r="J25" s="36">
        <v>0</v>
      </c>
      <c r="K25" s="32"/>
      <c r="L25" s="32"/>
      <c r="M25" s="32"/>
      <c r="N25" s="32"/>
      <c r="O25" s="32"/>
      <c r="P25" s="32"/>
      <c r="Q25" s="26"/>
    </row>
    <row r="26" spans="1:17" ht="30" customHeight="1" x14ac:dyDescent="0.35">
      <c r="A26" s="38">
        <v>16</v>
      </c>
      <c r="B26" s="53"/>
      <c r="C26" s="33"/>
      <c r="D26" s="33"/>
      <c r="E26" s="34"/>
      <c r="F26" s="35"/>
      <c r="G26" s="36">
        <f t="shared" si="0"/>
        <v>0</v>
      </c>
      <c r="H26" s="36">
        <f t="shared" si="1"/>
        <v>0</v>
      </c>
      <c r="I26" s="37">
        <v>0</v>
      </c>
      <c r="J26" s="36">
        <v>0</v>
      </c>
      <c r="K26" s="32"/>
      <c r="L26" s="32"/>
      <c r="M26" s="32"/>
      <c r="N26" s="32"/>
      <c r="O26" s="32"/>
      <c r="P26" s="32"/>
      <c r="Q26" s="26"/>
    </row>
    <row r="27" spans="1:17" ht="30" customHeight="1" x14ac:dyDescent="0.35">
      <c r="A27" s="38">
        <v>17</v>
      </c>
      <c r="B27" s="53"/>
      <c r="C27" s="33"/>
      <c r="D27" s="33"/>
      <c r="E27" s="34"/>
      <c r="F27" s="35"/>
      <c r="G27" s="36">
        <f t="shared" si="0"/>
        <v>0</v>
      </c>
      <c r="H27" s="36">
        <f t="shared" si="1"/>
        <v>0</v>
      </c>
      <c r="I27" s="37">
        <v>0</v>
      </c>
      <c r="J27" s="36">
        <v>0</v>
      </c>
      <c r="K27" s="32"/>
      <c r="L27" s="32"/>
      <c r="M27" s="32"/>
      <c r="N27" s="32"/>
      <c r="O27" s="32"/>
      <c r="P27" s="32"/>
      <c r="Q27" s="26"/>
    </row>
    <row r="28" spans="1:17" ht="30" customHeight="1" x14ac:dyDescent="0.35">
      <c r="A28" s="38">
        <v>18</v>
      </c>
      <c r="B28" s="53"/>
      <c r="C28" s="33"/>
      <c r="D28" s="33"/>
      <c r="E28" s="34"/>
      <c r="F28" s="35"/>
      <c r="G28" s="36">
        <f t="shared" si="0"/>
        <v>0</v>
      </c>
      <c r="H28" s="36">
        <f t="shared" si="1"/>
        <v>0</v>
      </c>
      <c r="I28" s="37">
        <v>0</v>
      </c>
      <c r="J28" s="36">
        <v>0</v>
      </c>
      <c r="K28" s="32"/>
      <c r="L28" s="32"/>
      <c r="M28" s="32"/>
      <c r="N28" s="32"/>
      <c r="O28" s="32"/>
      <c r="P28" s="32"/>
      <c r="Q28" s="26"/>
    </row>
    <row r="29" spans="1:17" ht="16.149999999999999" customHeight="1" x14ac:dyDescent="0.35">
      <c r="A29" s="38">
        <v>19</v>
      </c>
      <c r="B29" s="53"/>
      <c r="C29" s="33"/>
      <c r="D29" s="33"/>
      <c r="E29" s="34"/>
      <c r="F29" s="35"/>
      <c r="G29" s="36">
        <f t="shared" si="0"/>
        <v>0</v>
      </c>
      <c r="H29" s="36">
        <f t="shared" si="1"/>
        <v>0</v>
      </c>
      <c r="I29" s="37">
        <v>0</v>
      </c>
      <c r="J29" s="36">
        <v>0</v>
      </c>
      <c r="K29" s="32"/>
      <c r="L29" s="32"/>
      <c r="M29" s="32"/>
      <c r="N29" s="32"/>
      <c r="O29" s="32"/>
      <c r="P29" s="32"/>
    </row>
    <row r="30" spans="1:17" x14ac:dyDescent="0.35">
      <c r="A30" s="39">
        <v>20</v>
      </c>
      <c r="B30" s="53"/>
      <c r="C30" s="40"/>
      <c r="D30" s="33"/>
      <c r="E30" s="34"/>
      <c r="F30" s="35"/>
      <c r="G30" s="36">
        <f t="shared" si="0"/>
        <v>0</v>
      </c>
      <c r="H30" s="36">
        <f t="shared" si="1"/>
        <v>0</v>
      </c>
      <c r="I30" s="37">
        <v>0</v>
      </c>
      <c r="J30" s="36">
        <v>0</v>
      </c>
      <c r="K30" s="32"/>
      <c r="L30" s="32"/>
      <c r="M30" s="32"/>
      <c r="N30" s="32"/>
      <c r="O30" s="32"/>
      <c r="P30" s="32"/>
    </row>
    <row r="31" spans="1:17" x14ac:dyDescent="0.35">
      <c r="A31" s="41"/>
      <c r="B31" s="42"/>
      <c r="C31" s="43" t="s">
        <v>2</v>
      </c>
      <c r="D31" s="44"/>
      <c r="E31" s="45">
        <f>SUM(E11:E30)</f>
        <v>500</v>
      </c>
      <c r="F31" s="43"/>
      <c r="G31" s="46">
        <f>SUM(G11:G30)</f>
        <v>75</v>
      </c>
      <c r="H31" s="46">
        <f>SUM(H11:H30)</f>
        <v>575</v>
      </c>
      <c r="I31" s="47">
        <f>SUM(I11:I30)</f>
        <v>0</v>
      </c>
      <c r="J31" s="48">
        <f>SUM(J11:J30)</f>
        <v>0</v>
      </c>
      <c r="K31" s="49"/>
      <c r="L31" s="49"/>
      <c r="M31" s="49"/>
      <c r="N31" s="49"/>
      <c r="O31" s="49"/>
      <c r="P31" s="49"/>
    </row>
    <row r="32" spans="1:17" ht="15" customHeight="1" x14ac:dyDescent="0.35"/>
    <row r="35" spans="2:8" x14ac:dyDescent="0.35">
      <c r="H35" s="27"/>
    </row>
    <row r="37" spans="2:8" x14ac:dyDescent="0.35">
      <c r="B37" s="51" t="s">
        <v>3</v>
      </c>
    </row>
    <row r="38" spans="2:8" x14ac:dyDescent="0.35">
      <c r="B38" s="52" t="s">
        <v>4</v>
      </c>
    </row>
    <row r="39" spans="2:8" x14ac:dyDescent="0.35">
      <c r="B39" s="52" t="s">
        <v>5</v>
      </c>
    </row>
    <row r="40" spans="2:8" x14ac:dyDescent="0.35">
      <c r="B40" s="52"/>
    </row>
  </sheetData>
  <mergeCells count="8">
    <mergeCell ref="A1:P4"/>
    <mergeCell ref="A6:B6"/>
    <mergeCell ref="K31:P31"/>
    <mergeCell ref="K9:P9"/>
    <mergeCell ref="A5:B5"/>
    <mergeCell ref="A7:B7"/>
    <mergeCell ref="A8:B8"/>
    <mergeCell ref="I9:J9"/>
  </mergeCells>
  <phoneticPr fontId="4" type="noConversion"/>
  <pageMargins left="0.7" right="0.7" top="0.75" bottom="0.75" header="0.3" footer="0.3"/>
  <pageSetup paperSize="9" orientation="portrait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52EE0BE-E917-4E24-A3AE-20E999D842E0}">
          <x14:formula1>
            <xm:f>'Listas Costos y Gastos '!$D$9</xm:f>
          </x14:formula1>
          <xm:sqref>K11:P30</xm:sqref>
        </x14:dataValidation>
        <x14:dataValidation type="list" allowBlank="1" showInputMessage="1" showErrorMessage="1" xr:uid="{E0B993B9-5484-41E7-BBD3-147E3ADEF19C}">
          <x14:formula1>
            <xm:f>'Listas Costos y Gastos '!$G$2:$G$9</xm:f>
          </x14:formula1>
          <xm:sqref>D11:D30</xm:sqref>
        </x14:dataValidation>
        <x14:dataValidation type="list" allowBlank="1" showInputMessage="1" showErrorMessage="1" xr:uid="{BF0EE083-4E72-4D04-8E5F-4D20DF67E08A}">
          <x14:formula1>
            <xm:f>'Listas Costos y Gastos '!$E$2:$E$3</xm:f>
          </x14:formula1>
          <xm:sqref>F11:F30</xm:sqref>
        </x14:dataValidation>
        <x14:dataValidation type="list" allowBlank="1" showInputMessage="1" showErrorMessage="1" xr:uid="{33793F88-2C27-4AA8-8FAA-F1DE8B8A741A}">
          <x14:formula1>
            <xm:f>'Listas Costos y Gastos '!$I$2:$I$4</xm:f>
          </x14:formula1>
          <xm:sqref>C7</xm:sqref>
        </x14:dataValidation>
        <x14:dataValidation type="list" allowBlank="1" showInputMessage="1" showErrorMessage="1" promptTitle="Elija el tipo de gasto admisible" xr:uid="{1E8A9C8A-041F-4788-9D8B-72BC5E830413}">
          <x14:formula1>
            <xm:f>'Listas Costos y Gastos '!$A$2:$A$9</xm:f>
          </x14:formula1>
          <xm:sqref>B11:B31</xm:sqref>
        </x14:dataValidation>
        <x14:dataValidation type="list" allowBlank="1" showInputMessage="1" showErrorMessage="1" xr:uid="{876E3133-22BB-44D8-8E60-494C4F5C8143}">
          <x14:formula1>
            <xm:f>IF(C7="Puesta en marcha- persona jurídica",'Listas Costos y Gastos '!A7:A1048576, IF(C7="Consolidación", 'Listas Costos y Gastos '!#REF!, "0"))</xm:f>
          </x14:formula1>
          <xm:sqref>R6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A4E9E-FD2B-4527-8235-C1BA01B93484}">
  <sheetPr codeName="Hoja2"/>
  <dimension ref="A1:J24"/>
  <sheetViews>
    <sheetView zoomScale="76" workbookViewId="0">
      <selection activeCell="A12" sqref="A12"/>
    </sheetView>
  </sheetViews>
  <sheetFormatPr baseColWidth="10" defaultColWidth="9.1796875" defaultRowHeight="14.5" x14ac:dyDescent="0.35"/>
  <cols>
    <col min="1" max="1" width="96.54296875" customWidth="1"/>
    <col min="3" max="3" width="35" bestFit="1" customWidth="1"/>
    <col min="7" max="7" width="12.7265625" customWidth="1"/>
    <col min="9" max="9" width="32.26953125" bestFit="1" customWidth="1"/>
    <col min="10" max="10" width="14.453125" bestFit="1" customWidth="1"/>
  </cols>
  <sheetData>
    <row r="1" spans="1:10" ht="15.5" x14ac:dyDescent="0.35">
      <c r="A1" s="7" t="s">
        <v>6</v>
      </c>
      <c r="B1" s="6"/>
      <c r="C1" s="7" t="s">
        <v>7</v>
      </c>
      <c r="E1" s="12" t="s">
        <v>43</v>
      </c>
      <c r="G1" s="12" t="s">
        <v>8</v>
      </c>
      <c r="I1" s="2" t="s">
        <v>9</v>
      </c>
      <c r="J1" s="2" t="s">
        <v>10</v>
      </c>
    </row>
    <row r="2" spans="1:10" ht="29" x14ac:dyDescent="0.35">
      <c r="A2" s="8" t="s">
        <v>11</v>
      </c>
      <c r="C2" s="4" t="s">
        <v>12</v>
      </c>
      <c r="E2" s="9">
        <v>0</v>
      </c>
      <c r="G2" s="4" t="s">
        <v>15</v>
      </c>
      <c r="I2" s="1" t="s">
        <v>13</v>
      </c>
      <c r="J2" s="10">
        <v>15000</v>
      </c>
    </row>
    <row r="3" spans="1:10" ht="29" x14ac:dyDescent="0.35">
      <c r="A3" s="11" t="s">
        <v>57</v>
      </c>
      <c r="C3" s="4" t="s">
        <v>14</v>
      </c>
      <c r="E3" s="9">
        <v>0.15</v>
      </c>
      <c r="G3" s="5" t="s">
        <v>19</v>
      </c>
      <c r="I3" s="1" t="s">
        <v>0</v>
      </c>
      <c r="J3" s="10">
        <v>25000</v>
      </c>
    </row>
    <row r="4" spans="1:10" x14ac:dyDescent="0.35">
      <c r="A4" s="8" t="s">
        <v>17</v>
      </c>
      <c r="C4" s="4" t="s">
        <v>16</v>
      </c>
      <c r="G4" s="5" t="s">
        <v>23</v>
      </c>
      <c r="I4" s="1" t="s">
        <v>52</v>
      </c>
      <c r="J4" s="10">
        <v>40000</v>
      </c>
    </row>
    <row r="5" spans="1:10" ht="29" x14ac:dyDescent="0.35">
      <c r="A5" s="8" t="s">
        <v>20</v>
      </c>
      <c r="C5" s="4" t="s">
        <v>18</v>
      </c>
      <c r="G5" s="5" t="s">
        <v>41</v>
      </c>
    </row>
    <row r="6" spans="1:10" x14ac:dyDescent="0.35">
      <c r="A6" s="8" t="s">
        <v>24</v>
      </c>
      <c r="C6" s="4" t="s">
        <v>21</v>
      </c>
      <c r="G6" s="5" t="s">
        <v>25</v>
      </c>
    </row>
    <row r="7" spans="1:10" ht="29" x14ac:dyDescent="0.35">
      <c r="A7" s="8" t="s">
        <v>26</v>
      </c>
      <c r="C7" s="4" t="s">
        <v>22</v>
      </c>
      <c r="G7" s="5" t="s">
        <v>39</v>
      </c>
    </row>
    <row r="8" spans="1:10" ht="29" x14ac:dyDescent="0.35">
      <c r="A8" s="11" t="s">
        <v>28</v>
      </c>
      <c r="G8" s="5" t="s">
        <v>40</v>
      </c>
    </row>
    <row r="9" spans="1:10" ht="29" x14ac:dyDescent="0.35">
      <c r="A9" s="8" t="s">
        <v>29</v>
      </c>
      <c r="D9" s="13" t="s">
        <v>27</v>
      </c>
      <c r="E9" s="13"/>
      <c r="G9" s="5" t="s">
        <v>8</v>
      </c>
    </row>
    <row r="13" spans="1:10" x14ac:dyDescent="0.35">
      <c r="A13" s="3"/>
    </row>
    <row r="15" spans="1:10" hidden="1" x14ac:dyDescent="0.35"/>
    <row r="16" spans="1:10" hidden="1" x14ac:dyDescent="0.35"/>
    <row r="17" hidden="1" x14ac:dyDescent="0.35"/>
    <row r="18" hidden="1" x14ac:dyDescent="0.35"/>
    <row r="19" hidden="1" x14ac:dyDescent="0.35"/>
    <row r="20" hidden="1" x14ac:dyDescent="0.35"/>
    <row r="21" hidden="1" x14ac:dyDescent="0.35"/>
    <row r="22" hidden="1" x14ac:dyDescent="0.35"/>
    <row r="23" hidden="1" x14ac:dyDescent="0.35"/>
    <row r="24" hidden="1" x14ac:dyDescent="0.35"/>
  </sheetData>
  <sortState xmlns:xlrd2="http://schemas.microsoft.com/office/spreadsheetml/2017/richdata2" ref="G3:G9">
    <sortCondition ref="G2:G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75e035-2e4e-423a-9c60-87634c60b6ea">
      <Terms xmlns="http://schemas.microsoft.com/office/infopath/2007/PartnerControls"/>
    </lcf76f155ced4ddcb4097134ff3c332f>
    <TaxCatchAll xmlns="d9160781-80f3-41c0-9b40-73f891eeed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850E033C4B404593F5C16581A62A18" ma:contentTypeVersion="11" ma:contentTypeDescription="Create a new document." ma:contentTypeScope="" ma:versionID="918d2649581d34c80e634c53d48ad1f3">
  <xsd:schema xmlns:xsd="http://www.w3.org/2001/XMLSchema" xmlns:xs="http://www.w3.org/2001/XMLSchema" xmlns:p="http://schemas.microsoft.com/office/2006/metadata/properties" xmlns:ns2="0a75e035-2e4e-423a-9c60-87634c60b6ea" xmlns:ns3="d9160781-80f3-41c0-9b40-73f891eeede6" targetNamespace="http://schemas.microsoft.com/office/2006/metadata/properties" ma:root="true" ma:fieldsID="a75059eae1b8d4406d7ce30b8304811e" ns2:_="" ns3:_="">
    <xsd:import namespace="0a75e035-2e4e-423a-9c60-87634c60b6ea"/>
    <xsd:import namespace="d9160781-80f3-41c0-9b40-73f891eeed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5e035-2e4e-423a-9c60-87634c60b6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1712d81-1049-42d3-b20e-dc7420d4ee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60781-80f3-41c0-9b40-73f891eeed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02a323f-83ec-4768-833a-58264b1eb3ac}" ma:internalName="TaxCatchAll" ma:showField="CatchAllData" ma:web="d9160781-80f3-41c0-9b40-73f891eeed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0A1F31-D352-452A-A299-545A1D3CCDD2}">
  <ds:schemaRefs>
    <ds:schemaRef ds:uri="http://schemas.microsoft.com/office/2006/metadata/properties"/>
    <ds:schemaRef ds:uri="http://schemas.microsoft.com/office/infopath/2007/PartnerControls"/>
    <ds:schemaRef ds:uri="110dcfb8-a453-4fa8-8ff0-8bd8ff915568"/>
    <ds:schemaRef ds:uri="951b9c50-5154-4282-807d-34ddd53827a3"/>
    <ds:schemaRef ds:uri="0a75e035-2e4e-423a-9c60-87634c60b6ea"/>
    <ds:schemaRef ds:uri="d9160781-80f3-41c0-9b40-73f891eeede6"/>
  </ds:schemaRefs>
</ds:datastoreItem>
</file>

<file path=customXml/itemProps2.xml><?xml version="1.0" encoding="utf-8"?>
<ds:datastoreItem xmlns:ds="http://schemas.openxmlformats.org/officeDocument/2006/customXml" ds:itemID="{5DEFD802-82CF-44B7-BE3F-94191FCFAAD8}"/>
</file>

<file path=customXml/itemProps3.xml><?xml version="1.0" encoding="utf-8"?>
<ds:datastoreItem xmlns:ds="http://schemas.openxmlformats.org/officeDocument/2006/customXml" ds:itemID="{20B8E6DA-20C1-4AB8-915A-4933E73BE7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Cronograma de inversión </vt:lpstr>
      <vt:lpstr>Listas Costos y Gastos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Rodrigo Granda</dc:creator>
  <cp:keywords/>
  <dc:description/>
  <cp:lastModifiedBy>Yara Josette Rodríguez Villacrés</cp:lastModifiedBy>
  <cp:revision/>
  <dcterms:created xsi:type="dcterms:W3CDTF">2022-03-08T18:15:36Z</dcterms:created>
  <dcterms:modified xsi:type="dcterms:W3CDTF">2026-02-11T21:28:24Z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0x01010031850E033C4B404593F5C16581A62A18</vt:lpwstr>
  </property>
  <property fmtid="{D5CDD505-2E9C-101B-9397-08002B2CF9AE}" pid="3" name="MediaServiceImageTags">
    <vt:lpwstr/>
  </property>
  <property fmtid="{D5CDD505-2E9C-101B-9397-08002B2CF9AE}" pid="4" name="Order">
    <vt:r8>99900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